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00" tabRatio="729"/>
  </bookViews>
  <sheets>
    <sheet name="pra sekolah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<sst xmlns="http://schemas.openxmlformats.org/spreadsheetml/2006/main" count="30" uniqueCount="26">
  <si>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t>DATA PENDUDUK MENURUT KELOMPOK UMUR PRA-SEKOLAH (0-6 Tahun) DAN JENIS KELAMIN PERKECAMATAN</t>
  </si>
  <si>
    <t>KABUPATEN SELUMA TAHUN 2023</t>
  </si>
  <si>
    <t>KODE</t>
  </si>
  <si>
    <t>KECAMATAN</t>
  </si>
  <si>
    <t>ANAK USIA 0-6 TAHUN (USIA PRA-SEKOLAH)</t>
  </si>
  <si>
    <t>LAKI-LAKI</t>
  </si>
  <si>
    <t>PEREMPUAN</t>
  </si>
  <si>
    <t>LK+PR</t>
  </si>
  <si>
    <t>n (JIWA)</t>
  </si>
  <si>
    <t>(%)</t>
  </si>
  <si>
    <t>SUKARAJA</t>
  </si>
  <si>
    <t>SELUMA</t>
  </si>
  <si>
    <t>TALO</t>
  </si>
  <si>
    <t>SEMIDANG ALAS</t>
  </si>
  <si>
    <t>SEMIDANG ALAS MARAS</t>
  </si>
  <si>
    <t>AIR PERIUKAN</t>
  </si>
  <si>
    <t>LUBUK SANDI</t>
  </si>
  <si>
    <t>SELUMA BARAT</t>
  </si>
  <si>
    <t>SELUMA TIMUR</t>
  </si>
  <si>
    <t>SELUMA UTARA</t>
  </si>
  <si>
    <t>SELUMA SELATAN</t>
  </si>
  <si>
    <t>TALO KECIL</t>
  </si>
  <si>
    <t>ULU TALO</t>
  </si>
  <si>
    <t>ILIR TALO</t>
  </si>
  <si>
    <t>JUMLAH</t>
  </si>
  <si>
    <t>Sumber: Dinas Kependudukan dan Pencatatan Sipil Kabupaten Seluma " Data Agregat Kependudukan Semester II Tahun 2023"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</si>
</sst>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-* #,##0_-;\-* #,##0_-;_-* &quot;-&quot;_-;_-@_-"/>
  </numFmts>
  <fonts count="24">
    <font>
      <sz val="11"/>
      <color theme="1"/>
      <name val="Calibri"/>
      <charset val="1"/>
      <scheme val="minor"/>
    </font>
    <font>
      <b/>
      <sz val="11"/>
      <color theme="1"/>
      <name val="Calibri"/>
      <charset val="134"/>
      <scheme val="minor"/>
    </font>
    <font>
      <b/>
      <sz val="11"/>
      <color theme="1"/>
      <name val="Calibri"/>
      <charset val="1"/>
      <scheme val="minor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4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3" fontId="0" fillId="0" borderId="1" xfId="0" applyNumberFormat="1" applyBorder="1"/>
    <xf numFmtId="10" fontId="0" fillId="0" borderId="1" xfId="3" applyNumberFormat="1" applyFont="1" applyBorder="1"/>
    <xf numFmtId="10" fontId="0" fillId="0" borderId="1" xfId="0" applyNumberFormat="1" applyBorder="1"/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/>
    <xf numFmtId="10" fontId="1" fillId="3" borderId="1" xfId="3" applyNumberFormat="1" applyFont="1" applyFill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70C0"/>
  </sheetPr>
  <dimension ref="A2:H23"/>
  <sheetViews>
    <sheetView tabSelected="1" view="pageBreakPreview" zoomScaleNormal="100" workbookViewId="0">
      <selection activeCell="A23" sqref="A23"/>
    </sheetView>
  </sheetViews>
  <sheetFormatPr defaultColWidth="9" defaultRowHeight="14.5" outlineLevelCol="7"/>
  <cols>
    <col min="1" max="1" width="7.54545454545455" customWidth="1"/>
    <col min="2" max="2" width="33.1818181818182" customWidth="1"/>
    <col min="3" max="3" width="11.1818181818182" customWidth="1"/>
    <col min="4" max="4" width="10.8181818181818" customWidth="1"/>
    <col min="5" max="5" width="11.3636363636364" customWidth="1"/>
    <col min="7" max="7" width="12.6363636363636" customWidth="1"/>
  </cols>
  <sheetData>
    <row r="2" spans="1:8">
      <c r="A2" s="2" t="s">
        <v>0</v>
      </c>
      <c r="B2" s="2"/>
      <c r="C2" s="2"/>
      <c r="D2" s="2"/>
      <c r="E2" s="2"/>
      <c r="F2" s="2"/>
      <c r="G2" s="2"/>
      <c r="H2" s="2"/>
    </row>
    <row r="3" spans="1:8">
      <c r="A3" s="2" t="s">
        <v>1</v>
      </c>
      <c r="B3" s="2"/>
      <c r="C3" s="2"/>
      <c r="D3" s="2"/>
      <c r="E3" s="2"/>
      <c r="F3" s="2"/>
      <c r="G3" s="2"/>
      <c r="H3" s="2"/>
    </row>
    <row r="5" ht="14.4" customHeight="1" spans="1:8">
      <c r="A5" s="3" t="s">
        <v>2</v>
      </c>
      <c r="B5" s="3" t="s">
        <v>3</v>
      </c>
      <c r="C5" s="3" t="s">
        <v>4</v>
      </c>
      <c r="D5" s="3"/>
      <c r="E5" s="3"/>
      <c r="F5" s="3"/>
      <c r="G5" s="3"/>
      <c r="H5" s="3"/>
    </row>
    <row r="6" ht="14.4" customHeight="1" spans="1:8">
      <c r="A6" s="3"/>
      <c r="B6" s="3"/>
      <c r="C6" s="3" t="s">
        <v>5</v>
      </c>
      <c r="D6" s="3"/>
      <c r="E6" s="3" t="s">
        <v>6</v>
      </c>
      <c r="F6" s="3"/>
      <c r="G6" s="3" t="s">
        <v>7</v>
      </c>
      <c r="H6" s="3"/>
    </row>
    <row r="7" spans="1:8">
      <c r="A7" s="3"/>
      <c r="B7" s="3"/>
      <c r="C7" s="3" t="s">
        <v>8</v>
      </c>
      <c r="D7" s="3" t="s">
        <v>9</v>
      </c>
      <c r="E7" s="3" t="s">
        <v>8</v>
      </c>
      <c r="F7" s="3" t="s">
        <v>9</v>
      </c>
      <c r="G7" s="3" t="s">
        <v>8</v>
      </c>
      <c r="H7" s="3" t="s">
        <v>9</v>
      </c>
    </row>
    <row r="8" spans="1:8">
      <c r="A8" s="4">
        <v>170501</v>
      </c>
      <c r="B8" s="5" t="s">
        <v>10</v>
      </c>
      <c r="C8" s="6">
        <v>1900</v>
      </c>
      <c r="D8" s="7">
        <f>C8/21718</f>
        <v>0.0874850354544617</v>
      </c>
      <c r="E8" s="6">
        <v>1681</v>
      </c>
      <c r="F8" s="7">
        <f>E8/21718</f>
        <v>0.0774012339994475</v>
      </c>
      <c r="G8" s="6">
        <f>C8+E8</f>
        <v>3581</v>
      </c>
      <c r="H8" s="8">
        <f>D8+F8</f>
        <v>0.164886269453909</v>
      </c>
    </row>
    <row r="9" spans="1:8">
      <c r="A9" s="4">
        <v>170502</v>
      </c>
      <c r="B9" s="5" t="s">
        <v>11</v>
      </c>
      <c r="C9" s="6">
        <v>672</v>
      </c>
      <c r="D9" s="7">
        <f t="shared" ref="D9:D22" si="0">C9/21718</f>
        <v>0.030942075697578</v>
      </c>
      <c r="E9" s="6">
        <v>532</v>
      </c>
      <c r="F9" s="7">
        <f t="shared" ref="F9:F22" si="1">E9/21718</f>
        <v>0.0244958099272493</v>
      </c>
      <c r="G9" s="6">
        <f t="shared" ref="G9:G21" si="2">C9+E9</f>
        <v>1204</v>
      </c>
      <c r="H9" s="8">
        <f t="shared" ref="H9:H21" si="3">D9+F9</f>
        <v>0.0554378856248273</v>
      </c>
    </row>
    <row r="10" spans="1:8">
      <c r="A10" s="4">
        <v>170503</v>
      </c>
      <c r="B10" s="5" t="s">
        <v>12</v>
      </c>
      <c r="C10" s="6">
        <v>589</v>
      </c>
      <c r="D10" s="7">
        <f t="shared" si="0"/>
        <v>0.0271203609908831</v>
      </c>
      <c r="E10" s="6">
        <v>566</v>
      </c>
      <c r="F10" s="7">
        <f t="shared" si="1"/>
        <v>0.0260613316143291</v>
      </c>
      <c r="G10" s="6">
        <f t="shared" si="2"/>
        <v>1155</v>
      </c>
      <c r="H10" s="8">
        <f t="shared" si="3"/>
        <v>0.0531816926052123</v>
      </c>
    </row>
    <row r="11" spans="1:8">
      <c r="A11" s="4">
        <v>170504</v>
      </c>
      <c r="B11" s="5" t="s">
        <v>13</v>
      </c>
      <c r="C11" s="6">
        <v>709</v>
      </c>
      <c r="D11" s="7">
        <f t="shared" si="0"/>
        <v>0.0326457316511649</v>
      </c>
      <c r="E11" s="6">
        <v>747</v>
      </c>
      <c r="F11" s="7">
        <f t="shared" si="1"/>
        <v>0.0343954323602542</v>
      </c>
      <c r="G11" s="6">
        <f t="shared" si="2"/>
        <v>1456</v>
      </c>
      <c r="H11" s="8">
        <f t="shared" si="3"/>
        <v>0.0670411640114191</v>
      </c>
    </row>
    <row r="12" spans="1:8">
      <c r="A12" s="4">
        <v>170505</v>
      </c>
      <c r="B12" s="5" t="s">
        <v>14</v>
      </c>
      <c r="C12" s="6">
        <v>1196</v>
      </c>
      <c r="D12" s="7">
        <f t="shared" si="0"/>
        <v>0.0550695275808085</v>
      </c>
      <c r="E12" s="6">
        <v>1160</v>
      </c>
      <c r="F12" s="7">
        <f t="shared" si="1"/>
        <v>0.053411916382724</v>
      </c>
      <c r="G12" s="6">
        <f t="shared" si="2"/>
        <v>2356</v>
      </c>
      <c r="H12" s="8">
        <f t="shared" si="3"/>
        <v>0.108481443963533</v>
      </c>
    </row>
    <row r="13" spans="1:8">
      <c r="A13" s="4">
        <v>170506</v>
      </c>
      <c r="B13" s="5" t="s">
        <v>15</v>
      </c>
      <c r="C13" s="6">
        <v>1282</v>
      </c>
      <c r="D13" s="7">
        <f t="shared" si="0"/>
        <v>0.0590293765540105</v>
      </c>
      <c r="E13" s="6">
        <v>1229</v>
      </c>
      <c r="F13" s="7">
        <f t="shared" si="1"/>
        <v>0.056589004512386</v>
      </c>
      <c r="G13" s="6">
        <f t="shared" si="2"/>
        <v>2511</v>
      </c>
      <c r="H13" s="8">
        <f t="shared" si="3"/>
        <v>0.115618381066397</v>
      </c>
    </row>
    <row r="14" spans="1:8">
      <c r="A14" s="4">
        <v>170507</v>
      </c>
      <c r="B14" s="5" t="s">
        <v>16</v>
      </c>
      <c r="C14" s="6">
        <v>584</v>
      </c>
      <c r="D14" s="7">
        <f t="shared" si="0"/>
        <v>0.0268901372133714</v>
      </c>
      <c r="E14" s="6">
        <v>548</v>
      </c>
      <c r="F14" s="7">
        <f t="shared" si="1"/>
        <v>0.0252325260152869</v>
      </c>
      <c r="G14" s="6">
        <f t="shared" si="2"/>
        <v>1132</v>
      </c>
      <c r="H14" s="8">
        <f t="shared" si="3"/>
        <v>0.0521226632286583</v>
      </c>
    </row>
    <row r="15" spans="1:8">
      <c r="A15" s="4">
        <v>170508</v>
      </c>
      <c r="B15" s="5" t="s">
        <v>17</v>
      </c>
      <c r="C15" s="6">
        <v>626</v>
      </c>
      <c r="D15" s="7">
        <f t="shared" si="0"/>
        <v>0.02882401694447</v>
      </c>
      <c r="E15" s="6">
        <v>521</v>
      </c>
      <c r="F15" s="7">
        <f t="shared" si="1"/>
        <v>0.0239893176167235</v>
      </c>
      <c r="G15" s="6">
        <f t="shared" si="2"/>
        <v>1147</v>
      </c>
      <c r="H15" s="8">
        <f t="shared" si="3"/>
        <v>0.0528133345611935</v>
      </c>
    </row>
    <row r="16" spans="1:8">
      <c r="A16" s="4">
        <v>170509</v>
      </c>
      <c r="B16" s="5" t="s">
        <v>18</v>
      </c>
      <c r="C16" s="6">
        <v>597</v>
      </c>
      <c r="D16" s="7">
        <f t="shared" si="0"/>
        <v>0.0274887190349019</v>
      </c>
      <c r="E16" s="6">
        <v>568</v>
      </c>
      <c r="F16" s="7">
        <f t="shared" si="1"/>
        <v>0.0261534211253338</v>
      </c>
      <c r="G16" s="6">
        <f t="shared" si="2"/>
        <v>1165</v>
      </c>
      <c r="H16" s="8">
        <f t="shared" si="3"/>
        <v>0.0536421401602357</v>
      </c>
    </row>
    <row r="17" spans="1:8">
      <c r="A17" s="4">
        <v>170510</v>
      </c>
      <c r="B17" s="5" t="s">
        <v>19</v>
      </c>
      <c r="C17" s="6">
        <v>425</v>
      </c>
      <c r="D17" s="7">
        <f t="shared" si="0"/>
        <v>0.019569021088498</v>
      </c>
      <c r="E17" s="6">
        <v>429</v>
      </c>
      <c r="F17" s="7">
        <f t="shared" si="1"/>
        <v>0.0197532001105074</v>
      </c>
      <c r="G17" s="6">
        <f t="shared" si="2"/>
        <v>854</v>
      </c>
      <c r="H17" s="8">
        <f t="shared" si="3"/>
        <v>0.0393222211990054</v>
      </c>
    </row>
    <row r="18" spans="1:8">
      <c r="A18" s="4">
        <v>170511</v>
      </c>
      <c r="B18" s="5" t="s">
        <v>20</v>
      </c>
      <c r="C18" s="6">
        <v>789</v>
      </c>
      <c r="D18" s="7">
        <f t="shared" si="0"/>
        <v>0.0363293120913528</v>
      </c>
      <c r="E18" s="6">
        <v>718</v>
      </c>
      <c r="F18" s="7">
        <f t="shared" si="1"/>
        <v>0.0330601344506861</v>
      </c>
      <c r="G18" s="6">
        <f t="shared" si="2"/>
        <v>1507</v>
      </c>
      <c r="H18" s="8">
        <f t="shared" si="3"/>
        <v>0.0693894465420389</v>
      </c>
    </row>
    <row r="19" spans="1:8">
      <c r="A19" s="4">
        <v>170512</v>
      </c>
      <c r="B19" s="5" t="s">
        <v>21</v>
      </c>
      <c r="C19" s="6">
        <v>648</v>
      </c>
      <c r="D19" s="7">
        <f t="shared" si="0"/>
        <v>0.0298370015655217</v>
      </c>
      <c r="E19" s="6">
        <v>613</v>
      </c>
      <c r="F19" s="7">
        <f t="shared" si="1"/>
        <v>0.0282254351229395</v>
      </c>
      <c r="G19" s="6">
        <f t="shared" si="2"/>
        <v>1261</v>
      </c>
      <c r="H19" s="8">
        <f t="shared" si="3"/>
        <v>0.0580624366884612</v>
      </c>
    </row>
    <row r="20" spans="1:8">
      <c r="A20" s="4">
        <v>170513</v>
      </c>
      <c r="B20" s="5" t="s">
        <v>22</v>
      </c>
      <c r="C20" s="6">
        <v>278</v>
      </c>
      <c r="D20" s="7">
        <f t="shared" si="0"/>
        <v>0.0128004420296528</v>
      </c>
      <c r="E20" s="6">
        <v>283</v>
      </c>
      <c r="F20" s="7">
        <f t="shared" si="1"/>
        <v>0.0130306658071646</v>
      </c>
      <c r="G20" s="6">
        <f t="shared" si="2"/>
        <v>561</v>
      </c>
      <c r="H20" s="8">
        <f t="shared" si="3"/>
        <v>0.0258311078368174</v>
      </c>
    </row>
    <row r="21" spans="1:8">
      <c r="A21" s="4">
        <v>170514</v>
      </c>
      <c r="B21" s="5" t="s">
        <v>23</v>
      </c>
      <c r="C21" s="6">
        <v>913</v>
      </c>
      <c r="D21" s="7">
        <f t="shared" si="0"/>
        <v>0.042038861773644</v>
      </c>
      <c r="E21" s="6">
        <v>915</v>
      </c>
      <c r="F21" s="7">
        <f t="shared" si="1"/>
        <v>0.0421309512846487</v>
      </c>
      <c r="G21" s="6">
        <f t="shared" si="2"/>
        <v>1828</v>
      </c>
      <c r="H21" s="8">
        <f t="shared" si="3"/>
        <v>0.0841698130582927</v>
      </c>
    </row>
    <row r="22" s="1" customFormat="1" spans="1:8">
      <c r="A22" s="9" t="s">
        <v>24</v>
      </c>
      <c r="B22" s="9"/>
      <c r="C22" s="10">
        <f t="shared" ref="C22:H22" si="4">SUM(C8:C21)</f>
        <v>11208</v>
      </c>
      <c r="D22" s="11">
        <f t="shared" si="0"/>
        <v>0.51606961967032</v>
      </c>
      <c r="E22" s="10">
        <f t="shared" si="4"/>
        <v>10510</v>
      </c>
      <c r="F22" s="11">
        <f t="shared" si="1"/>
        <v>0.48393038032968</v>
      </c>
      <c r="G22" s="10">
        <f t="shared" si="4"/>
        <v>21718</v>
      </c>
      <c r="H22" s="11">
        <f t="shared" si="4"/>
        <v>1</v>
      </c>
    </row>
    <row r="23" spans="1:1">
      <c r="A23" t="s">
        <v>25</v>
      </c>
    </row>
  </sheetData>
  <mergeCells count="9">
    <mergeCell ref="A2:H2"/>
    <mergeCell ref="A3:H3"/>
    <mergeCell ref="C5:H5"/>
    <mergeCell ref="C6:D6"/>
    <mergeCell ref="E6:F6"/>
    <mergeCell ref="G6:H6"/>
    <mergeCell ref="A22:B22"/>
    <mergeCell ref="A5:A7"/>
    <mergeCell ref="B5:B7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CyNet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pra sekolah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</dc:creator>
  <cp:lastModifiedBy>ACER</cp:lastModifiedBy>
  <dcterms:created xsi:type="dcterms:W3CDTF">2020-02-21T01:50:00Z</dcterms:created>
  <cp:lastPrinted>2022-01-13T07:46:00Z</cp:lastPrinted>
  <dcterms:modified xsi:type="dcterms:W3CDTF">2025-02-18T03:25:08Z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7C210311F3F444D1A98FFCBF95AFCBD6_12</vt:lpwstr>
  </property>
  <property fmtid="{D5CDD505-2E9C-101B-9397-08002B2CF9AE}" pid="3" name="KSOProductBuildVer">
    <vt:lpwstr>1033-12.2.0.19805</vt:lpwstr>
  </property>
</Properties>
</file>